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da\Documents\ivan\Liberalabici\"/>
    </mc:Choice>
  </mc:AlternateContent>
  <xr:revisionPtr revIDLastSave="0" documentId="13_ncr:1_{5F4AF3D0-C47E-4818-8F4F-CF2FC77A0E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ma rendiconto" sheetId="1" r:id="rId1"/>
  </sheets>
  <externalReferences>
    <externalReference r:id="rId2"/>
  </externalReferences>
  <definedNames>
    <definedName name="_xlnm.Print_Area" localSheetId="0">'schema rendiconto'!$A$1:$G$50</definedName>
    <definedName name="e_def">'[1]menu a tendina'!$B$3:$B$18</definedName>
    <definedName name="u_def">'[1]menu a tendina'!$A$3:$A$18</definedName>
  </definedNames>
  <calcPr calcId="191029"/>
</workbook>
</file>

<file path=xl/calcChain.xml><?xml version="1.0" encoding="utf-8"?>
<calcChain xmlns="http://schemas.openxmlformats.org/spreadsheetml/2006/main">
  <c r="G35" i="1" l="1"/>
  <c r="G33" i="1"/>
  <c r="G34" i="1" s="1"/>
  <c r="G37" i="1" s="1"/>
  <c r="G27" i="1"/>
  <c r="G28" i="1" s="1"/>
  <c r="G22" i="1"/>
  <c r="G29" i="1" s="1"/>
  <c r="C33" i="1"/>
  <c r="C27" i="1"/>
  <c r="C22" i="1"/>
  <c r="F35" i="1"/>
  <c r="B33" i="1"/>
  <c r="F27" i="1"/>
  <c r="B27" i="1"/>
  <c r="F22" i="1"/>
  <c r="B22" i="1" l="1"/>
  <c r="F23" i="1" s="1"/>
  <c r="G36" i="1"/>
  <c r="G38" i="1"/>
  <c r="F28" i="1"/>
  <c r="F33" i="1"/>
  <c r="F34" i="1" s="1"/>
  <c r="F37" i="1" s="1"/>
  <c r="F29" i="1" l="1"/>
  <c r="F36" i="1" s="1"/>
  <c r="F38" i="1" l="1"/>
</calcChain>
</file>

<file path=xl/sharedStrings.xml><?xml version="1.0" encoding="utf-8"?>
<sst xmlns="http://schemas.openxmlformats.org/spreadsheetml/2006/main" count="69" uniqueCount="62">
  <si>
    <t>Uscite</t>
  </si>
  <si>
    <t>Dati in Euro</t>
  </si>
  <si>
    <t xml:space="preserve">Entrate </t>
  </si>
  <si>
    <t>A) Uscite da attività di interesse generale</t>
  </si>
  <si>
    <t xml:space="preserve"> A) Entrate da attività di interesse generale</t>
  </si>
  <si>
    <t>TOTALE</t>
  </si>
  <si>
    <t>Avanzo/disavanzo attività di interesse generale</t>
  </si>
  <si>
    <t xml:space="preserve">C) Uscite da attività di raccolta fondi </t>
  </si>
  <si>
    <t>C) Entrate da attività di raccolta fondi</t>
  </si>
  <si>
    <t>Avanzo/disavanzo attività di raccolta fondi</t>
  </si>
  <si>
    <t xml:space="preserve">Avanzo/disavanzo d’esercizio </t>
  </si>
  <si>
    <t>Uscite da restituzioni di prestiti di terzi</t>
  </si>
  <si>
    <t>Entrate da prestiti di terzi</t>
  </si>
  <si>
    <t>Avanzo/disavanzo da entrate e uscite per ricevimento e restituzione prestiti da terzi</t>
  </si>
  <si>
    <t>Avanzo/disavanzo d’esercizio prima di prestiti e restituzioni</t>
  </si>
  <si>
    <t>Avanzo/disavanzo da entrate e uscite per prestiti e restituzioni</t>
  </si>
  <si>
    <t>Avanzo/disavanzo complessivo</t>
  </si>
  <si>
    <t>cassa e banca</t>
  </si>
  <si>
    <t>cassa</t>
  </si>
  <si>
    <t>depositi bancari e postali</t>
  </si>
  <si>
    <t>prestiti da soci</t>
  </si>
  <si>
    <t>prestiti da soci a inizio anno</t>
  </si>
  <si>
    <t>prestiti da soci a fine anno</t>
  </si>
  <si>
    <t>Il Rappresentante Legale</t>
  </si>
  <si>
    <t>(Nome Cognome)</t>
  </si>
  <si>
    <t>1 Materie prime, sussidiarie, di consumo e di merci</t>
  </si>
  <si>
    <t>2 Servizi</t>
  </si>
  <si>
    <t>2.2 Spese per  lavoro autonomo (occasionale e professionale)</t>
  </si>
  <si>
    <t>2.3  Spese per attività svolte in convenzione</t>
  </si>
  <si>
    <t xml:space="preserve">3. Godimento beni di terzi </t>
  </si>
  <si>
    <t>3.1 Locazione e acquisto servizi per sede/i operativa/e</t>
  </si>
  <si>
    <t>3.2 Godimento di beni di terzi (locazioni, canoni, licenze)</t>
  </si>
  <si>
    <t>4.1 Personale dipendente e parasubordinato</t>
  </si>
  <si>
    <t xml:space="preserve">4.2 Rimborso Spese Volontari </t>
  </si>
  <si>
    <t>4.3 Assicurazione volontari</t>
  </si>
  <si>
    <t>5. Uscite diverse di gestione</t>
  </si>
  <si>
    <t>5.1  Beneficenza</t>
  </si>
  <si>
    <t>1 Entrate da quote associative e apporti dei fondatori</t>
  </si>
  <si>
    <t>2  Altri contributi degli associati per attività istituzionali</t>
  </si>
  <si>
    <t xml:space="preserve">3 Entrate per prestazioni e cessioni ad associati </t>
  </si>
  <si>
    <t>4 Erogazioni liberali da privati</t>
  </si>
  <si>
    <t>4,1  Donazioni e lasciti testamentari</t>
  </si>
  <si>
    <t>5 Entrate del 5 per mille</t>
  </si>
  <si>
    <t>6 Contributi privati da Enti Erogatori</t>
  </si>
  <si>
    <t>7 Entrate per prestazioni e cessioni a terzi</t>
  </si>
  <si>
    <t>8.Contributi da enti pubblici</t>
  </si>
  <si>
    <t>8.1 Contributi da Organismi internazionali</t>
  </si>
  <si>
    <t>9 Entrate da contratti con enti pubblici</t>
  </si>
  <si>
    <t>10 Altre entrate</t>
  </si>
  <si>
    <t>1 Entrate da raccolte fondi abituali</t>
  </si>
  <si>
    <t>2 Entrate da raccolte fondi occasionali</t>
  </si>
  <si>
    <t>1 Uscite per raccolte fondi abituali</t>
  </si>
  <si>
    <t>2 Uscite per raccolte fondi occasionali</t>
  </si>
  <si>
    <t>1 Rimborso di finanziamenti e di prestiti ad associati</t>
  </si>
  <si>
    <t>2 Rimborso di finanziamenti e di prestiti a istituti</t>
  </si>
  <si>
    <t>1 Ricevimento di finanziamenti e di prestiti da associati</t>
  </si>
  <si>
    <t>2 Ricevimento di finanziamenti e di prestiti da istituti</t>
  </si>
  <si>
    <t xml:space="preserve">  ENTRATE e USCITE</t>
  </si>
  <si>
    <t>Rendiconto Gestionale Ass.ne FIAB Conegliano Liberalabici - C.F. 91006130263</t>
  </si>
  <si>
    <t xml:space="preserve"> </t>
  </si>
  <si>
    <t>Esercizio sociale 2023</t>
  </si>
  <si>
    <t>Data, 05/02/2024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</si>
</sst>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#,##0.00\ &quot;€&quot;"/>
    <numFmt numFmtId="166" formatCode="#,##0.00\ _€"/>
  </numFmts>
  <fonts count="12" x14ac:knownFonts="1">
    <font>
      <sz val="10"/>
      <name val="Arial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5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Protection="1">
      <protection hidden="1"/>
    </xf>
    <xf numFmtId="164" fontId="1" fillId="2" borderId="2" xfId="0" applyNumberFormat="1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164" fontId="1" fillId="2" borderId="2" xfId="0" applyNumberFormat="1" applyFont="1" applyFill="1" applyBorder="1" applyAlignment="1" applyProtection="1">
      <alignment horizontal="right"/>
      <protection hidden="1"/>
    </xf>
    <xf numFmtId="164" fontId="1" fillId="2" borderId="3" xfId="0" applyNumberFormat="1" applyFont="1" applyFill="1" applyBorder="1" applyProtection="1">
      <protection hidden="1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" fontId="5" fillId="3" borderId="14" xfId="0" applyNumberFormat="1" applyFont="1" applyFill="1" applyBorder="1" applyAlignment="1" applyProtection="1">
      <alignment horizontal="left" vertical="center"/>
      <protection hidden="1"/>
    </xf>
    <xf numFmtId="1" fontId="5" fillId="3" borderId="14" xfId="0" applyNumberFormat="1" applyFont="1" applyFill="1" applyBorder="1" applyAlignment="1" applyProtection="1">
      <alignment horizontal="center" vertical="center"/>
      <protection locked="0" hidden="1"/>
    </xf>
    <xf numFmtId="1" fontId="4" fillId="0" borderId="0" xfId="0" applyNumberFormat="1" applyFont="1" applyProtection="1">
      <protection hidden="1"/>
    </xf>
    <xf numFmtId="1" fontId="5" fillId="4" borderId="15" xfId="0" applyNumberFormat="1" applyFont="1" applyFill="1" applyBorder="1" applyAlignment="1" applyProtection="1">
      <alignment horizontal="left" vertical="center"/>
      <protection hidden="1"/>
    </xf>
    <xf numFmtId="1" fontId="5" fillId="4" borderId="15" xfId="0" applyNumberFormat="1" applyFont="1" applyFill="1" applyBorder="1" applyAlignment="1" applyProtection="1">
      <alignment horizontal="center" vertical="center"/>
      <protection locked="0" hidden="1"/>
    </xf>
    <xf numFmtId="1" fontId="1" fillId="0" borderId="0" xfId="0" applyNumberFormat="1" applyFont="1" applyProtection="1"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164" fontId="8" fillId="0" borderId="14" xfId="0" applyNumberFormat="1" applyFont="1" applyBorder="1" applyAlignment="1" applyProtection="1">
      <alignment horizontal="left" vertical="center"/>
      <protection hidden="1"/>
    </xf>
    <xf numFmtId="164" fontId="9" fillId="0" borderId="14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164" fontId="8" fillId="0" borderId="17" xfId="0" applyNumberFormat="1" applyFont="1" applyBorder="1" applyAlignment="1" applyProtection="1">
      <alignment horizontal="right" vertical="center"/>
      <protection hidden="1"/>
    </xf>
    <xf numFmtId="0" fontId="9" fillId="0" borderId="14" xfId="0" applyFont="1" applyBorder="1" applyAlignment="1" applyProtection="1">
      <alignment horizontal="left" vertical="center" indent="2"/>
      <protection hidden="1"/>
    </xf>
    <xf numFmtId="0" fontId="9" fillId="0" borderId="14" xfId="0" applyFont="1" applyBorder="1" applyAlignment="1" applyProtection="1">
      <alignment horizontal="left" vertical="center" wrapText="1" indent="2"/>
      <protection hidden="1"/>
    </xf>
    <xf numFmtId="0" fontId="9" fillId="5" borderId="14" xfId="0" applyFont="1" applyFill="1" applyBorder="1" applyAlignment="1" applyProtection="1">
      <alignment horizontal="left" vertical="center" indent="2"/>
      <protection hidden="1"/>
    </xf>
    <xf numFmtId="164" fontId="9" fillId="0" borderId="14" xfId="0" applyNumberFormat="1" applyFont="1" applyBorder="1" applyAlignment="1" applyProtection="1">
      <alignment horizontal="left" vertical="center"/>
      <protection hidden="1"/>
    </xf>
    <xf numFmtId="0" fontId="9" fillId="0" borderId="14" xfId="0" applyFont="1" applyBorder="1" applyProtection="1">
      <protection hidden="1"/>
    </xf>
    <xf numFmtId="0" fontId="8" fillId="0" borderId="14" xfId="0" applyFont="1" applyBorder="1" applyAlignment="1" applyProtection="1">
      <alignment horizontal="right" vertical="center" indent="2"/>
      <protection hidden="1"/>
    </xf>
    <xf numFmtId="44" fontId="8" fillId="0" borderId="14" xfId="0" applyNumberFormat="1" applyFont="1" applyBorder="1" applyAlignment="1" applyProtection="1">
      <alignment horizontal="left" vertical="center"/>
      <protection hidden="1"/>
    </xf>
    <xf numFmtId="44" fontId="8" fillId="0" borderId="14" xfId="0" applyNumberFormat="1" applyFont="1" applyBorder="1" applyAlignment="1" applyProtection="1">
      <alignment horizontal="right" vertical="center"/>
      <protection hidden="1"/>
    </xf>
    <xf numFmtId="164" fontId="9" fillId="0" borderId="14" xfId="0" applyNumberFormat="1" applyFont="1" applyBorder="1" applyProtection="1">
      <protection hidden="1"/>
    </xf>
    <xf numFmtId="0" fontId="8" fillId="0" borderId="14" xfId="0" applyFont="1" applyBorder="1" applyProtection="1">
      <protection hidden="1"/>
    </xf>
    <xf numFmtId="164" fontId="8" fillId="0" borderId="14" xfId="0" applyNumberFormat="1" applyFont="1" applyBorder="1" applyProtection="1">
      <protection hidden="1"/>
    </xf>
    <xf numFmtId="8" fontId="1" fillId="0" borderId="0" xfId="0" applyNumberFormat="1" applyFont="1" applyProtection="1">
      <protection hidden="1"/>
    </xf>
    <xf numFmtId="0" fontId="8" fillId="0" borderId="14" xfId="0" applyFont="1" applyBorder="1" applyAlignment="1" applyProtection="1">
      <alignment horizontal="right" vertical="center" wrapText="1" indent="2"/>
      <protection hidden="1"/>
    </xf>
    <xf numFmtId="0" fontId="8" fillId="0" borderId="14" xfId="0" applyFont="1" applyBorder="1" applyAlignment="1" applyProtection="1">
      <alignment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164" fontId="8" fillId="0" borderId="14" xfId="0" applyNumberFormat="1" applyFont="1" applyBorder="1" applyAlignment="1" applyProtection="1">
      <alignment horizontal="right" vertical="center" wrapText="1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164" fontId="1" fillId="0" borderId="18" xfId="0" applyNumberFormat="1" applyFont="1" applyBorder="1" applyProtection="1">
      <protection hidden="1"/>
    </xf>
    <xf numFmtId="164" fontId="9" fillId="0" borderId="18" xfId="0" applyNumberFormat="1" applyFont="1" applyBorder="1" applyAlignment="1" applyProtection="1">
      <alignment horizontal="right" vertical="center"/>
      <protection hidden="1"/>
    </xf>
    <xf numFmtId="1" fontId="9" fillId="0" borderId="0" xfId="0" applyNumberFormat="1" applyFont="1" applyProtection="1">
      <protection hidden="1"/>
    </xf>
    <xf numFmtId="1" fontId="8" fillId="0" borderId="20" xfId="0" applyNumberFormat="1" applyFont="1" applyBorder="1" applyAlignment="1" applyProtection="1">
      <alignment horizontal="right"/>
      <protection hidden="1"/>
    </xf>
    <xf numFmtId="164" fontId="1" fillId="0" borderId="0" xfId="0" applyNumberFormat="1" applyFont="1" applyProtection="1">
      <protection hidden="1"/>
    </xf>
    <xf numFmtId="44" fontId="9" fillId="0" borderId="23" xfId="0" applyNumberFormat="1" applyFont="1" applyBorder="1" applyAlignment="1" applyProtection="1">
      <alignment horizontal="right"/>
      <protection hidden="1"/>
    </xf>
    <xf numFmtId="44" fontId="9" fillId="0" borderId="14" xfId="0" applyNumberFormat="1" applyFont="1" applyBorder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5" fontId="1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center" vertical="center"/>
      <protection locked="0" hidden="1"/>
    </xf>
    <xf numFmtId="166" fontId="9" fillId="0" borderId="14" xfId="0" applyNumberFormat="1" applyFont="1" applyBorder="1" applyAlignment="1" applyProtection="1">
      <alignment horizontal="left" vertical="center"/>
      <protection hidden="1"/>
    </xf>
    <xf numFmtId="165" fontId="9" fillId="0" borderId="14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11" fillId="0" borderId="24" xfId="0" applyFont="1" applyBorder="1" applyProtection="1">
      <protection hidden="1"/>
    </xf>
    <xf numFmtId="164" fontId="11" fillId="0" borderId="0" xfId="0" applyNumberFormat="1" applyFont="1" applyAlignment="1" applyProtection="1">
      <alignment horizontal="right"/>
      <protection hidden="1"/>
    </xf>
    <xf numFmtId="0" fontId="10" fillId="0" borderId="21" xfId="0" applyFont="1" applyBorder="1" applyProtection="1">
      <protection hidden="1"/>
    </xf>
    <xf numFmtId="0" fontId="10" fillId="0" borderId="22" xfId="0" applyFont="1" applyBorder="1" applyProtection="1">
      <protection hidden="1"/>
    </xf>
    <xf numFmtId="0" fontId="10" fillId="0" borderId="23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left" wrapText="1"/>
      <protection hidden="1"/>
    </xf>
    <xf numFmtId="0" fontId="9" fillId="0" borderId="21" xfId="0" applyFont="1" applyBorder="1" applyProtection="1">
      <protection hidden="1"/>
    </xf>
    <xf numFmtId="0" fontId="9" fillId="0" borderId="22" xfId="0" applyFont="1" applyBorder="1" applyProtection="1">
      <protection hidden="1"/>
    </xf>
    <xf numFmtId="0" fontId="9" fillId="0" borderId="23" xfId="0" applyFont="1" applyBorder="1" applyProtection="1"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MODELLO%20RENDICONTO%20LIGHT%20per%20ETS._formulexls%20_DEF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 rendiconto"/>
      <sheetName val="VERIFICA QUADRATURA RENDICONTO"/>
      <sheetName val="CASSA"/>
      <sheetName val="BANCA"/>
      <sheetName val="PREPAGATA"/>
      <sheetName val="altro conto"/>
      <sheetName val="altro conto 2"/>
      <sheetName val="altro conto 3"/>
      <sheetName val="tipologia voci"/>
      <sheetName val="menu a tendina"/>
    </sheetNames>
    <sheetDataSet>
      <sheetData sheetId="0"/>
      <sheetData sheetId="1" refreshError="1"/>
      <sheetData sheetId="2">
        <row r="3">
          <cell r="G3">
            <v>58</v>
          </cell>
        </row>
      </sheetData>
      <sheetData sheetId="3">
        <row r="3">
          <cell r="G3">
            <v>70</v>
          </cell>
        </row>
      </sheetData>
      <sheetData sheetId="4">
        <row r="3">
          <cell r="G3">
            <v>0</v>
          </cell>
        </row>
      </sheetData>
      <sheetData sheetId="5">
        <row r="3">
          <cell r="G3">
            <v>0</v>
          </cell>
        </row>
      </sheetData>
      <sheetData sheetId="6">
        <row r="3">
          <cell r="G3">
            <v>0</v>
          </cell>
        </row>
      </sheetData>
      <sheetData sheetId="7">
        <row r="3">
          <cell r="G3">
            <v>0</v>
          </cell>
        </row>
      </sheetData>
      <sheetData sheetId="8" refreshError="1"/>
      <sheetData sheetId="9">
        <row r="3">
          <cell r="A3" t="str">
            <v>A1.1 Materie prime, sussidiarie, di consumo e di merci</v>
          </cell>
          <cell r="B3" t="str">
            <v>A1.1 Entrate da quote associative e apporti dei fondatori</v>
          </cell>
        </row>
        <row r="4">
          <cell r="A4" t="str">
            <v>A2.1 Servizi</v>
          </cell>
          <cell r="B4" t="str">
            <v>A2.1  Altri contributi degli associati per attività istituzionali</v>
          </cell>
        </row>
        <row r="5">
          <cell r="A5" t="str">
            <v>A2.2 Spese per  lavoro autonomo (occasionale e professionale)</v>
          </cell>
          <cell r="B5" t="str">
            <v xml:space="preserve">A3.1 Entrate per prestazioni e cessioni ad associati </v>
          </cell>
        </row>
        <row r="6">
          <cell r="A6" t="str">
            <v>A2.3  Spese per attività svolte in convenzione</v>
          </cell>
          <cell r="B6" t="str">
            <v>A4.1  Erogazioni liberali da privati</v>
          </cell>
        </row>
        <row r="7">
          <cell r="A7" t="str">
            <v xml:space="preserve">A3.1 Godimento beni di terzi </v>
          </cell>
          <cell r="B7" t="str">
            <v>A4.2  Donazioni e lasciti testamentari</v>
          </cell>
        </row>
        <row r="8">
          <cell r="A8" t="str">
            <v>A3.2 Locazione e acquisto servizi per sede/i operativa/e</v>
          </cell>
          <cell r="B8" t="str">
            <v>A5.1 Entrate del 5 per mille</v>
          </cell>
        </row>
        <row r="9">
          <cell r="A9" t="str">
            <v>A3.3 Godimento di beni di terzi (locazioni, canoni, licenze)</v>
          </cell>
          <cell r="B9" t="str">
            <v>A6.1 Contributi privati da Enti Erogatori</v>
          </cell>
        </row>
        <row r="10">
          <cell r="A10" t="str">
            <v>A4.1 Personale dipendente e parasubordinato</v>
          </cell>
          <cell r="B10" t="str">
            <v>A7.1  Entrate per prestazioni e cessioni a terzi</v>
          </cell>
        </row>
        <row r="11">
          <cell r="A11" t="str">
            <v xml:space="preserve">A4.2 Rimborso Spese Volontari </v>
          </cell>
          <cell r="B11" t="str">
            <v>A8.1 Contributi da enti pubblici</v>
          </cell>
        </row>
        <row r="12">
          <cell r="A12" t="str">
            <v>A4.3 Assicurazione volontari</v>
          </cell>
          <cell r="B12" t="str">
            <v>A8.2 Contributi da Organismi internazionali</v>
          </cell>
        </row>
        <row r="13">
          <cell r="A13" t="str">
            <v>A5.1 Uscite diverse di gestione</v>
          </cell>
          <cell r="B13" t="str">
            <v>A9.1 Entrate da contratti con enti pubblici</v>
          </cell>
        </row>
        <row r="14">
          <cell r="A14" t="str">
            <v>A5.2 Beneficenza</v>
          </cell>
          <cell r="B14" t="str">
            <v>A10.1 Altre entrate</v>
          </cell>
        </row>
        <row r="15">
          <cell r="A15" t="str">
            <v>C1.1 Uscite per raccolte fondi abituali</v>
          </cell>
          <cell r="B15" t="str">
            <v>C1.1 Entrate da raccolte fondi abituali</v>
          </cell>
        </row>
        <row r="16">
          <cell r="A16" t="str">
            <v>C2.1 Uscite per raccolte fondi occasionali</v>
          </cell>
          <cell r="B16" t="str">
            <v>C2.1 Entrate da raccolte fondi occasionali</v>
          </cell>
        </row>
        <row r="17">
          <cell r="A17" t="str">
            <v>4.1 Rimborso di finanziamenti e di prestiti ad associati</v>
          </cell>
          <cell r="B17" t="str">
            <v>4.1 Ricevimento di finanziamenti e di prestiti da associati</v>
          </cell>
        </row>
        <row r="18">
          <cell r="A18" t="str">
            <v>4.2 Rimborso di finanziamenti e di prestiti a istituti</v>
          </cell>
          <cell r="B18" t="str">
            <v>4.2 Ricevimento di finanziamenti e di prestiti da istituti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I50"/>
  <sheetViews>
    <sheetView tabSelected="1" topLeftCell="A19" zoomScaleNormal="100" workbookViewId="0">
      <selection activeCell="B20" sqref="B20"/>
    </sheetView>
  </sheetViews>
  <sheetFormatPr defaultColWidth="8.77734375" defaultRowHeight="11.4" x14ac:dyDescent="0.2"/>
  <cols>
    <col min="1" max="1" width="56.44140625" style="6" customWidth="1"/>
    <col min="2" max="3" width="13.6640625" style="43" customWidth="1"/>
    <col min="4" max="4" width="3.44140625" style="6" customWidth="1"/>
    <col min="5" max="5" width="56.6640625" style="6" customWidth="1"/>
    <col min="6" max="7" width="13.6640625" style="46" customWidth="1"/>
    <col min="8" max="8" width="13.44140625" style="6" customWidth="1"/>
    <col min="9" max="16384" width="8.77734375" style="6"/>
  </cols>
  <sheetData>
    <row r="1" spans="1:7" ht="18.3" customHeight="1" thickBot="1" x14ac:dyDescent="0.25">
      <c r="A1" s="1"/>
      <c r="B1" s="2"/>
      <c r="C1" s="2"/>
      <c r="D1" s="3"/>
      <c r="E1" s="3"/>
      <c r="F1" s="4"/>
      <c r="G1" s="5"/>
    </row>
    <row r="2" spans="1:7" s="7" customFormat="1" ht="21.6" thickBot="1" x14ac:dyDescent="0.3">
      <c r="A2" s="59" t="s">
        <v>58</v>
      </c>
      <c r="B2" s="60"/>
      <c r="C2" s="61"/>
      <c r="D2" s="61"/>
      <c r="E2" s="61"/>
      <c r="F2" s="61"/>
      <c r="G2" s="62"/>
    </row>
    <row r="3" spans="1:7" s="7" customFormat="1" ht="16.2" thickBot="1" x14ac:dyDescent="0.3">
      <c r="A3" s="63" t="s">
        <v>60</v>
      </c>
      <c r="B3" s="64"/>
      <c r="C3" s="64"/>
      <c r="D3" s="64"/>
      <c r="E3" s="64"/>
      <c r="F3" s="64"/>
      <c r="G3" s="65"/>
    </row>
    <row r="4" spans="1:7" s="7" customFormat="1" ht="15.6" x14ac:dyDescent="0.25">
      <c r="A4" s="66" t="s">
        <v>57</v>
      </c>
      <c r="B4" s="67"/>
      <c r="C4" s="67"/>
      <c r="D4" s="67"/>
      <c r="E4" s="67"/>
      <c r="F4" s="67"/>
      <c r="G4" s="68"/>
    </row>
    <row r="5" spans="1:7" ht="16.2" customHeight="1" thickBot="1" x14ac:dyDescent="0.25">
      <c r="A5" s="69"/>
      <c r="B5" s="70"/>
      <c r="C5" s="71"/>
      <c r="E5" s="72"/>
      <c r="F5" s="73"/>
      <c r="G5" s="74"/>
    </row>
    <row r="6" spans="1:7" ht="16.2" thickBot="1" x14ac:dyDescent="0.3">
      <c r="A6" s="8" t="s">
        <v>0</v>
      </c>
      <c r="B6" s="75" t="s">
        <v>1</v>
      </c>
      <c r="C6" s="76"/>
      <c r="D6" s="7"/>
      <c r="E6" s="9" t="s">
        <v>2</v>
      </c>
      <c r="F6" s="75" t="s">
        <v>1</v>
      </c>
      <c r="G6" s="77"/>
    </row>
    <row r="7" spans="1:7" s="15" customFormat="1" ht="16.2" thickBot="1" x14ac:dyDescent="0.3">
      <c r="A7" s="10"/>
      <c r="B7" s="11">
        <v>2023</v>
      </c>
      <c r="C7" s="11">
        <v>2022</v>
      </c>
      <c r="D7" s="12"/>
      <c r="E7" s="13"/>
      <c r="F7" s="14">
        <v>2023</v>
      </c>
      <c r="G7" s="14">
        <v>2022</v>
      </c>
    </row>
    <row r="8" spans="1:7" ht="13.2" x14ac:dyDescent="0.25">
      <c r="A8" s="16" t="s">
        <v>3</v>
      </c>
      <c r="B8" s="17"/>
      <c r="C8" s="17"/>
      <c r="D8" s="19"/>
      <c r="E8" s="20" t="s">
        <v>4</v>
      </c>
      <c r="F8" s="21"/>
      <c r="G8" s="21"/>
    </row>
    <row r="9" spans="1:7" ht="13.2" x14ac:dyDescent="0.25">
      <c r="A9" s="22" t="s">
        <v>25</v>
      </c>
      <c r="B9" s="51">
        <v>114</v>
      </c>
      <c r="C9" s="51">
        <v>2074</v>
      </c>
      <c r="D9" s="19"/>
      <c r="E9" s="22" t="s">
        <v>37</v>
      </c>
      <c r="F9" s="51">
        <v>2402</v>
      </c>
      <c r="G9" s="51">
        <v>2056</v>
      </c>
    </row>
    <row r="10" spans="1:7" ht="13.2" x14ac:dyDescent="0.25">
      <c r="A10" s="22" t="s">
        <v>26</v>
      </c>
      <c r="B10" s="51">
        <v>2912</v>
      </c>
      <c r="C10" s="51">
        <v>3872</v>
      </c>
      <c r="D10" s="19"/>
      <c r="E10" s="22" t="s">
        <v>38</v>
      </c>
      <c r="F10" s="51">
        <v>251</v>
      </c>
      <c r="G10" s="51">
        <v>412</v>
      </c>
    </row>
    <row r="11" spans="1:7" ht="13.2" x14ac:dyDescent="0.25">
      <c r="A11" s="23" t="s">
        <v>27</v>
      </c>
      <c r="B11" s="51">
        <v>0</v>
      </c>
      <c r="C11" s="51">
        <v>0</v>
      </c>
      <c r="D11" s="19"/>
      <c r="E11" s="22" t="s">
        <v>39</v>
      </c>
      <c r="F11" s="51">
        <v>0</v>
      </c>
      <c r="G11" s="51">
        <v>0</v>
      </c>
    </row>
    <row r="12" spans="1:7" ht="13.2" x14ac:dyDescent="0.25">
      <c r="A12" s="23" t="s">
        <v>28</v>
      </c>
      <c r="B12" s="51">
        <v>0</v>
      </c>
      <c r="C12" s="51">
        <v>0</v>
      </c>
      <c r="D12" s="19"/>
      <c r="E12" s="22" t="s">
        <v>40</v>
      </c>
      <c r="F12" s="51">
        <v>500</v>
      </c>
      <c r="G12" s="51">
        <v>700</v>
      </c>
    </row>
    <row r="13" spans="1:7" ht="13.2" x14ac:dyDescent="0.25">
      <c r="A13" s="22" t="s">
        <v>29</v>
      </c>
      <c r="B13" s="51">
        <v>0</v>
      </c>
      <c r="C13" s="51">
        <v>0</v>
      </c>
      <c r="D13" s="19"/>
      <c r="E13" s="22" t="s">
        <v>41</v>
      </c>
      <c r="F13" s="51">
        <v>0</v>
      </c>
      <c r="G13" s="51">
        <v>0</v>
      </c>
    </row>
    <row r="14" spans="1:7" ht="13.2" x14ac:dyDescent="0.25">
      <c r="A14" s="22" t="s">
        <v>30</v>
      </c>
      <c r="B14" s="51">
        <v>0</v>
      </c>
      <c r="C14" s="51">
        <v>180</v>
      </c>
      <c r="D14" s="19"/>
      <c r="E14" s="22" t="s">
        <v>42</v>
      </c>
      <c r="F14" s="51">
        <v>0</v>
      </c>
      <c r="G14" s="51">
        <v>941</v>
      </c>
    </row>
    <row r="15" spans="1:7" ht="13.2" x14ac:dyDescent="0.25">
      <c r="A15" s="22" t="s">
        <v>31</v>
      </c>
      <c r="B15" s="51">
        <v>69</v>
      </c>
      <c r="C15" s="51">
        <v>205</v>
      </c>
      <c r="D15" s="19"/>
      <c r="E15" s="22" t="s">
        <v>43</v>
      </c>
      <c r="F15" s="51" t="s">
        <v>59</v>
      </c>
      <c r="G15" s="51" t="s">
        <v>59</v>
      </c>
    </row>
    <row r="16" spans="1:7" ht="13.2" x14ac:dyDescent="0.25">
      <c r="A16" s="22" t="s">
        <v>32</v>
      </c>
      <c r="B16" s="51">
        <v>0</v>
      </c>
      <c r="C16" s="51">
        <v>0</v>
      </c>
      <c r="D16" s="19"/>
      <c r="E16" s="22" t="s">
        <v>44</v>
      </c>
      <c r="F16" s="51">
        <v>0</v>
      </c>
      <c r="G16" s="51">
        <v>0</v>
      </c>
    </row>
    <row r="17" spans="1:8" ht="13.2" x14ac:dyDescent="0.25">
      <c r="A17" s="22" t="s">
        <v>33</v>
      </c>
      <c r="B17" s="51">
        <v>859</v>
      </c>
      <c r="C17" s="51">
        <v>451</v>
      </c>
      <c r="D17" s="19"/>
      <c r="E17" s="22" t="s">
        <v>45</v>
      </c>
      <c r="F17" s="51">
        <v>0</v>
      </c>
      <c r="G17" s="51">
        <v>0</v>
      </c>
    </row>
    <row r="18" spans="1:8" ht="13.2" x14ac:dyDescent="0.25">
      <c r="A18" s="22" t="s">
        <v>34</v>
      </c>
      <c r="B18" s="51">
        <v>0</v>
      </c>
      <c r="C18" s="51">
        <v>0</v>
      </c>
      <c r="D18" s="19"/>
      <c r="E18" s="24" t="s">
        <v>46</v>
      </c>
      <c r="F18" s="51">
        <v>0</v>
      </c>
      <c r="G18" s="51">
        <v>0</v>
      </c>
    </row>
    <row r="19" spans="1:8" ht="13.2" x14ac:dyDescent="0.25">
      <c r="A19" s="22" t="s">
        <v>35</v>
      </c>
      <c r="B19" s="51">
        <v>836</v>
      </c>
      <c r="C19" s="51">
        <v>971</v>
      </c>
      <c r="D19" s="19"/>
      <c r="E19" s="22" t="s">
        <v>47</v>
      </c>
      <c r="F19" s="51">
        <v>0</v>
      </c>
      <c r="G19" s="51">
        <v>0</v>
      </c>
    </row>
    <row r="20" spans="1:8" ht="13.2" x14ac:dyDescent="0.25">
      <c r="A20" s="22" t="s">
        <v>36</v>
      </c>
      <c r="B20" s="51">
        <v>0</v>
      </c>
      <c r="C20" s="51">
        <v>0</v>
      </c>
      <c r="D20" s="19"/>
      <c r="E20" s="22" t="s">
        <v>48</v>
      </c>
      <c r="F20" s="51">
        <v>137</v>
      </c>
      <c r="G20" s="51">
        <v>200</v>
      </c>
    </row>
    <row r="21" spans="1:8" ht="13.2" x14ac:dyDescent="0.25">
      <c r="A21" s="22"/>
      <c r="B21" s="50"/>
      <c r="C21" s="50"/>
      <c r="D21" s="19"/>
      <c r="E21" s="26"/>
      <c r="F21" s="18"/>
      <c r="G21" s="18"/>
    </row>
    <row r="22" spans="1:8" ht="13.2" x14ac:dyDescent="0.25">
      <c r="A22" s="27" t="s">
        <v>5</v>
      </c>
      <c r="B22" s="28">
        <f>SUM(B9:B20)</f>
        <v>4790</v>
      </c>
      <c r="C22" s="28">
        <f>SUM(C9:C20)</f>
        <v>7753</v>
      </c>
      <c r="D22" s="19"/>
      <c r="E22" s="27" t="s">
        <v>5</v>
      </c>
      <c r="F22" s="29">
        <f>SUM(F9:F20)</f>
        <v>3290</v>
      </c>
      <c r="G22" s="29">
        <f>SUM(G9:G20)</f>
        <v>4309</v>
      </c>
    </row>
    <row r="23" spans="1:8" ht="13.2" x14ac:dyDescent="0.25">
      <c r="A23" s="26"/>
      <c r="B23" s="30"/>
      <c r="C23" s="30"/>
      <c r="D23" s="19"/>
      <c r="E23" s="27" t="s">
        <v>6</v>
      </c>
      <c r="F23" s="29">
        <f>F22-B22</f>
        <v>-1500</v>
      </c>
      <c r="G23" s="29">
        <v>4309</v>
      </c>
    </row>
    <row r="24" spans="1:8" ht="13.2" x14ac:dyDescent="0.25">
      <c r="A24" s="31" t="s">
        <v>7</v>
      </c>
      <c r="B24" s="32"/>
      <c r="C24" s="32"/>
      <c r="D24" s="19"/>
      <c r="E24" s="16" t="s">
        <v>8</v>
      </c>
      <c r="F24" s="18"/>
      <c r="G24" s="18"/>
      <c r="H24" s="33"/>
    </row>
    <row r="25" spans="1:8" ht="13.2" x14ac:dyDescent="0.25">
      <c r="A25" s="22" t="s">
        <v>51</v>
      </c>
      <c r="B25" s="51">
        <v>0</v>
      </c>
      <c r="C25" s="51">
        <v>0</v>
      </c>
      <c r="D25" s="19"/>
      <c r="E25" s="22" t="s">
        <v>49</v>
      </c>
      <c r="F25" s="51">
        <v>0</v>
      </c>
      <c r="G25" s="51">
        <v>0</v>
      </c>
    </row>
    <row r="26" spans="1:8" ht="13.2" x14ac:dyDescent="0.25">
      <c r="A26" s="22" t="s">
        <v>52</v>
      </c>
      <c r="B26" s="51">
        <v>0</v>
      </c>
      <c r="C26" s="51">
        <v>0</v>
      </c>
      <c r="D26" s="19"/>
      <c r="E26" s="22" t="s">
        <v>50</v>
      </c>
      <c r="F26" s="51">
        <v>0</v>
      </c>
      <c r="G26" s="51">
        <v>0</v>
      </c>
    </row>
    <row r="27" spans="1:8" ht="13.2" x14ac:dyDescent="0.25">
      <c r="A27" s="27" t="s">
        <v>5</v>
      </c>
      <c r="B27" s="28">
        <f>SUM(B25:B26)</f>
        <v>0</v>
      </c>
      <c r="C27" s="28">
        <f>SUM(C25:C26)</f>
        <v>0</v>
      </c>
      <c r="D27" s="19"/>
      <c r="E27" s="27" t="s">
        <v>5</v>
      </c>
      <c r="F27" s="29">
        <f>SUM(F25:F26)</f>
        <v>0</v>
      </c>
      <c r="G27" s="29">
        <f>SUM(G25:G26)</f>
        <v>0</v>
      </c>
    </row>
    <row r="28" spans="1:8" ht="13.2" x14ac:dyDescent="0.25">
      <c r="A28" s="16"/>
      <c r="B28" s="25"/>
      <c r="C28" s="25"/>
      <c r="D28" s="19"/>
      <c r="E28" s="27" t="s">
        <v>9</v>
      </c>
      <c r="F28" s="29">
        <f>F27-B27</f>
        <v>0</v>
      </c>
      <c r="G28" s="29">
        <f>G27-C27</f>
        <v>0</v>
      </c>
    </row>
    <row r="29" spans="1:8" ht="13.2" x14ac:dyDescent="0.25">
      <c r="A29" s="26"/>
      <c r="B29" s="25"/>
      <c r="C29" s="25"/>
      <c r="D29" s="19"/>
      <c r="E29" s="34" t="s">
        <v>10</v>
      </c>
      <c r="F29" s="29">
        <f>F23+F28</f>
        <v>-1500</v>
      </c>
      <c r="G29" s="29">
        <f>G23+G28</f>
        <v>4309</v>
      </c>
    </row>
    <row r="30" spans="1:8" ht="13.2" x14ac:dyDescent="0.25">
      <c r="A30" s="35" t="s">
        <v>11</v>
      </c>
      <c r="B30" s="25"/>
      <c r="C30" s="25"/>
      <c r="D30" s="19"/>
      <c r="E30" s="36" t="s">
        <v>12</v>
      </c>
      <c r="F30" s="37"/>
      <c r="G30" s="37"/>
    </row>
    <row r="31" spans="1:8" ht="13.2" x14ac:dyDescent="0.25">
      <c r="A31" s="22" t="s">
        <v>53</v>
      </c>
      <c r="B31" s="51">
        <v>0</v>
      </c>
      <c r="C31" s="51">
        <v>0</v>
      </c>
      <c r="D31" s="19"/>
      <c r="E31" s="22" t="s">
        <v>55</v>
      </c>
      <c r="F31" s="51">
        <v>0</v>
      </c>
      <c r="G31" s="51">
        <v>0</v>
      </c>
    </row>
    <row r="32" spans="1:8" ht="13.2" x14ac:dyDescent="0.25">
      <c r="A32" s="22" t="s">
        <v>54</v>
      </c>
      <c r="B32" s="51">
        <v>0</v>
      </c>
      <c r="C32" s="51">
        <v>0</v>
      </c>
      <c r="D32" s="19"/>
      <c r="E32" s="22" t="s">
        <v>56</v>
      </c>
      <c r="F32" s="51">
        <v>0</v>
      </c>
      <c r="G32" s="51">
        <v>0</v>
      </c>
    </row>
    <row r="33" spans="1:9" ht="13.2" x14ac:dyDescent="0.25">
      <c r="A33" s="27" t="s">
        <v>5</v>
      </c>
      <c r="B33" s="28">
        <f>SUM(B31:B32)</f>
        <v>0</v>
      </c>
      <c r="C33" s="28">
        <f>SUM(C31:C32)</f>
        <v>0</v>
      </c>
      <c r="D33" s="19"/>
      <c r="E33" s="27" t="s">
        <v>5</v>
      </c>
      <c r="F33" s="29">
        <f>SUM(F31:F32)</f>
        <v>0</v>
      </c>
      <c r="G33" s="29">
        <f>SUM(G31:G32)</f>
        <v>0</v>
      </c>
    </row>
    <row r="34" spans="1:9" ht="26.4" x14ac:dyDescent="0.25">
      <c r="A34" s="38"/>
      <c r="B34" s="39"/>
      <c r="C34" s="40"/>
      <c r="D34" s="19"/>
      <c r="E34" s="34" t="s">
        <v>13</v>
      </c>
      <c r="F34" s="29">
        <f>F33-B33</f>
        <v>0</v>
      </c>
      <c r="G34" s="29">
        <f>G33-C33</f>
        <v>0</v>
      </c>
    </row>
    <row r="35" spans="1:9" s="15" customFormat="1" ht="13.2" x14ac:dyDescent="0.25">
      <c r="A35" s="78"/>
      <c r="B35" s="78"/>
      <c r="C35" s="78"/>
      <c r="D35" s="78"/>
      <c r="E35" s="41"/>
      <c r="F35" s="42">
        <f>+F7</f>
        <v>2023</v>
      </c>
      <c r="G35" s="42">
        <f>+G7</f>
        <v>2022</v>
      </c>
    </row>
    <row r="36" spans="1:9" ht="16.2" customHeight="1" x14ac:dyDescent="0.25">
      <c r="A36" s="56" t="s">
        <v>14</v>
      </c>
      <c r="B36" s="57"/>
      <c r="C36" s="57"/>
      <c r="D36" s="57"/>
      <c r="E36" s="58"/>
      <c r="F36" s="29">
        <f>F29</f>
        <v>-1500</v>
      </c>
      <c r="G36" s="29">
        <f>G29</f>
        <v>4309</v>
      </c>
    </row>
    <row r="37" spans="1:9" ht="16.2" customHeight="1" x14ac:dyDescent="0.25">
      <c r="A37" s="56" t="s">
        <v>15</v>
      </c>
      <c r="B37" s="57"/>
      <c r="C37" s="57"/>
      <c r="D37" s="57"/>
      <c r="E37" s="58"/>
      <c r="F37" s="29">
        <f>F34</f>
        <v>0</v>
      </c>
      <c r="G37" s="29">
        <f>G34</f>
        <v>0</v>
      </c>
    </row>
    <row r="38" spans="1:9" ht="13.2" x14ac:dyDescent="0.25">
      <c r="A38" s="56" t="s">
        <v>16</v>
      </c>
      <c r="B38" s="57"/>
      <c r="C38" s="57"/>
      <c r="D38" s="57"/>
      <c r="E38" s="58"/>
      <c r="F38" s="29">
        <f>F29+F34</f>
        <v>-1500</v>
      </c>
      <c r="G38" s="29">
        <f>G29+G34</f>
        <v>4309</v>
      </c>
      <c r="I38" s="43"/>
    </row>
    <row r="39" spans="1:9" ht="13.2" x14ac:dyDescent="0.25">
      <c r="A39" s="56"/>
      <c r="B39" s="57"/>
      <c r="C39" s="57"/>
      <c r="D39" s="57"/>
      <c r="E39" s="58"/>
      <c r="F39" s="44"/>
      <c r="G39" s="44"/>
    </row>
    <row r="40" spans="1:9" ht="13.2" x14ac:dyDescent="0.25">
      <c r="A40" s="56" t="s">
        <v>17</v>
      </c>
      <c r="B40" s="57"/>
      <c r="C40" s="57"/>
      <c r="D40" s="57"/>
      <c r="E40" s="58"/>
      <c r="F40" s="51">
        <v>0</v>
      </c>
      <c r="G40" s="51">
        <v>0</v>
      </c>
      <c r="I40" s="33"/>
    </row>
    <row r="41" spans="1:9" ht="13.2" x14ac:dyDescent="0.25">
      <c r="A41" s="79" t="s">
        <v>18</v>
      </c>
      <c r="B41" s="80"/>
      <c r="C41" s="80"/>
      <c r="D41" s="80"/>
      <c r="E41" s="81"/>
      <c r="F41" s="51">
        <v>331.91</v>
      </c>
      <c r="G41" s="51">
        <v>432.29</v>
      </c>
    </row>
    <row r="42" spans="1:9" ht="13.2" x14ac:dyDescent="0.25">
      <c r="A42" s="79" t="s">
        <v>19</v>
      </c>
      <c r="B42" s="80"/>
      <c r="C42" s="80"/>
      <c r="D42" s="80"/>
      <c r="E42" s="81"/>
      <c r="F42" s="51">
        <v>7536.53</v>
      </c>
      <c r="G42" s="51">
        <v>8935.89</v>
      </c>
    </row>
    <row r="43" spans="1:9" ht="13.2" x14ac:dyDescent="0.25">
      <c r="A43" s="56" t="s">
        <v>20</v>
      </c>
      <c r="B43" s="57"/>
      <c r="C43" s="57"/>
      <c r="D43" s="57"/>
      <c r="E43" s="58"/>
      <c r="F43" s="45"/>
      <c r="G43" s="45"/>
    </row>
    <row r="44" spans="1:9" ht="13.2" x14ac:dyDescent="0.25">
      <c r="A44" s="79" t="s">
        <v>21</v>
      </c>
      <c r="B44" s="80"/>
      <c r="C44" s="80"/>
      <c r="D44" s="80"/>
      <c r="E44" s="81"/>
      <c r="F44" s="51">
        <v>0</v>
      </c>
      <c r="G44" s="51">
        <v>0</v>
      </c>
    </row>
    <row r="45" spans="1:9" ht="13.2" x14ac:dyDescent="0.25">
      <c r="A45" s="79" t="s">
        <v>22</v>
      </c>
      <c r="B45" s="80"/>
      <c r="C45" s="80"/>
      <c r="D45" s="80"/>
      <c r="E45" s="81"/>
      <c r="F45" s="51">
        <v>0</v>
      </c>
      <c r="G45" s="51">
        <v>0</v>
      </c>
    </row>
    <row r="46" spans="1:9" ht="13.2" x14ac:dyDescent="0.2">
      <c r="A46" s="40"/>
    </row>
    <row r="47" spans="1:9" ht="13.2" x14ac:dyDescent="0.2">
      <c r="A47" s="33"/>
      <c r="E47" s="47" t="s">
        <v>23</v>
      </c>
    </row>
    <row r="48" spans="1:9" ht="13.2" x14ac:dyDescent="0.2">
      <c r="A48" s="48"/>
      <c r="E48" s="49" t="s">
        <v>24</v>
      </c>
    </row>
    <row r="50" spans="1:7" s="52" customFormat="1" ht="14.4" thickBot="1" x14ac:dyDescent="0.3">
      <c r="A50" s="52" t="s">
        <v>61</v>
      </c>
      <c r="B50" s="53"/>
      <c r="C50" s="53"/>
      <c r="E50" s="54"/>
      <c r="F50" s="55"/>
      <c r="G50" s="55"/>
    </row>
  </sheetData>
  <mergeCells count="18">
    <mergeCell ref="A41:E41"/>
    <mergeCell ref="A42:E42"/>
    <mergeCell ref="A43:E43"/>
    <mergeCell ref="A44:E44"/>
    <mergeCell ref="A45:E45"/>
    <mergeCell ref="A40:E40"/>
    <mergeCell ref="A2:G2"/>
    <mergeCell ref="A3:G3"/>
    <mergeCell ref="A4:G4"/>
    <mergeCell ref="A5:C5"/>
    <mergeCell ref="E5:G5"/>
    <mergeCell ref="B6:C6"/>
    <mergeCell ref="F6:G6"/>
    <mergeCell ref="A35:D35"/>
    <mergeCell ref="A36:E36"/>
    <mergeCell ref="A37:E37"/>
    <mergeCell ref="A38:E38"/>
    <mergeCell ref="A39:E39"/>
  </mergeCells>
  <pageMargins left="0.78833333333333333" right="0.75" top="0.86166666666666669" bottom="0.31" header="0.17" footer="0.24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rendiconto</vt:lpstr>
      <vt:lpstr>'schema rendiconto'!Area_stampa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Leonardo Dal Bianco</cp:lastModifiedBy>
  <cp:lastPrinted>2024-02-05T22:36:57Z</cp:lastPrinted>
  <dcterms:created xsi:type="dcterms:W3CDTF">2021-03-18T08:19:30Z</dcterms:created>
  <dcterms:modified xsi:type="dcterms:W3CDTF">2024-02-05T22:40:23Z</dcterms:modified>
</cp:coreProperties>
</file>